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Vivi\Documents\INFORMACIÓN PUBLICA - 16-04-2020\2022 Información www asotacgua com\07 JULIO\Numeral 12\"/>
    </mc:Choice>
  </mc:AlternateContent>
  <xr:revisionPtr revIDLastSave="0" documentId="13_ncr:1_{A4204D20-1CE2-4D3E-89F6-902C00922DDB}" xr6:coauthVersionLast="47" xr6:coauthVersionMax="47" xr10:uidLastSave="{00000000-0000-0000-0000-000000000000}"/>
  <bookViews>
    <workbookView xWindow="-120" yWindow="-120" windowWidth="20730" windowHeight="11310" xr2:uid="{BD1C2B96-3AAD-4AA3-AD9D-EC8026202183}"/>
  </bookViews>
  <sheets>
    <sheet name="Hoja1" sheetId="1" r:id="rId1"/>
  </sheets>
  <definedNames>
    <definedName name="_xlnm.Print_Area" localSheetId="0">Hoja1!$A$1:$I$59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39" i="1" l="1"/>
  <c r="E39" i="1"/>
  <c r="C39" i="1"/>
  <c r="I38" i="1"/>
  <c r="I36" i="1"/>
  <c r="I28" i="1"/>
  <c r="I24" i="1"/>
  <c r="I16" i="1"/>
  <c r="I39" i="1" l="1"/>
</calcChain>
</file>

<file path=xl/sharedStrings.xml><?xml version="1.0" encoding="utf-8"?>
<sst xmlns="http://schemas.openxmlformats.org/spreadsheetml/2006/main" count="52" uniqueCount="52">
  <si>
    <t>FORMULARIO</t>
  </si>
  <si>
    <t>INFORMES Y LIQUIDACIONES FINANCIERAS</t>
  </si>
  <si>
    <t>Del proceso: Apoyo Financiero a FDAN</t>
  </si>
  <si>
    <t xml:space="preserve">   Código:     AGA-FOR-02</t>
  </si>
  <si>
    <r>
      <t xml:space="preserve">Versión: </t>
    </r>
    <r>
      <rPr>
        <sz val="9"/>
        <color theme="1"/>
        <rFont val="Arial"/>
        <family val="2"/>
      </rPr>
      <t>1</t>
    </r>
  </si>
  <si>
    <t>Página 2</t>
  </si>
  <si>
    <t>INTEGRACION DE LOS GASTOS EFECTUADOS POR RUBRO</t>
  </si>
  <si>
    <t>Evento:</t>
  </si>
  <si>
    <t>XXIV CAMPEONATO CENTROAMERICANO Y DEL CÁRIBE COLOMBIA 2022</t>
  </si>
  <si>
    <t>Lugar:</t>
  </si>
  <si>
    <t xml:space="preserve">IBAGUE, COLOMBIA </t>
  </si>
  <si>
    <t>Fecha:</t>
  </si>
  <si>
    <t>7 DE MAYO AL 15 DE MAYO 2022</t>
  </si>
  <si>
    <t xml:space="preserve">Total días: </t>
  </si>
  <si>
    <t>No.</t>
  </si>
  <si>
    <t>DESCRIPCION</t>
  </si>
  <si>
    <t>GASTOS EN ATLETAS</t>
  </si>
  <si>
    <t>GASTOS EN ENTRENADORES</t>
  </si>
  <si>
    <t>GASTO EN DELEGADOS</t>
  </si>
  <si>
    <t>VALOR TOTAL EN Q.</t>
  </si>
  <si>
    <t>Transporte aéreo</t>
  </si>
  <si>
    <t xml:space="preserve">VA </t>
  </si>
  <si>
    <t>Transporte terrestre</t>
  </si>
  <si>
    <t xml:space="preserve">Transporte de Armas </t>
  </si>
  <si>
    <t>Transporte interno durante la competencia</t>
  </si>
  <si>
    <t>Hospedaje individual</t>
  </si>
  <si>
    <t>Hospedaje doble</t>
  </si>
  <si>
    <t>Hospedaje triple</t>
  </si>
  <si>
    <t>Hospedaje cuádruple</t>
  </si>
  <si>
    <t>Repuesto Escopeta</t>
  </si>
  <si>
    <t xml:space="preserve">Gastos de bolsillo </t>
  </si>
  <si>
    <t>Gastos de viáticos</t>
  </si>
  <si>
    <t>Inscripción Individual</t>
  </si>
  <si>
    <t xml:space="preserve">Inscripción por Equipo </t>
  </si>
  <si>
    <t>Inscripción por Prueba</t>
  </si>
  <si>
    <t xml:space="preserve">Inscripción Oficiales </t>
  </si>
  <si>
    <t>Inscripción Equipos Mixto</t>
  </si>
  <si>
    <t>Cartuchos de Tiro Trap</t>
  </si>
  <si>
    <t xml:space="preserve">Cartuchos de Tiro Skeet </t>
  </si>
  <si>
    <t>Platillos de Arcilla Trap</t>
  </si>
  <si>
    <t>Platillos de Arcilla Skeet</t>
  </si>
  <si>
    <t>Permiso de Armas Colombia</t>
  </si>
  <si>
    <t>Rubro Especial: Almacenamiento de armas</t>
  </si>
  <si>
    <t>Pruebas Covid-19 en Guatemala</t>
  </si>
  <si>
    <t xml:space="preserve">Cuota de Afiliación </t>
  </si>
  <si>
    <t xml:space="preserve">Seguro de Viajero </t>
  </si>
  <si>
    <t>TOTAL</t>
  </si>
  <si>
    <t>Delegacion:</t>
  </si>
  <si>
    <r>
      <t>Observaciones:</t>
    </r>
    <r>
      <rPr>
        <sz val="10"/>
        <color theme="1"/>
        <rFont val="Arial"/>
        <family val="2"/>
      </rPr>
      <t xml:space="preserve"> </t>
    </r>
  </si>
  <si>
    <t>Presidente: Jorge Augusto Contreras Roldan, Entrenadores: Carlos Rolando Castellanos Dardon, Pedro Martin Fariza. Atletas: Sebastian Bermudez Labbe, Diego Bermudez Labbe, Carlos Arturo Padilla Coronado, Emily Padilla Coronado, Fernando Enrique Brol Cardenas, Jean Pierre Brol Cardendas, Daniel Ignacio Pira Samayoa, Stefania Tanya Goetzke Davila, Ana Waleska Soto, Adriana Ruano Oliva,</t>
  </si>
  <si>
    <t>CLASIFICAR CON TODOS LOS CUPOS HACIA JUEGOS CENTROAMERICANOS Y DEL CARIBE 2023</t>
  </si>
  <si>
    <t>Objetivo: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</si>
</sst>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quot;* #,##0.00_-;\-&quot;Q&quot;* #,##0.00_-;_-&quot;Q&quot;* &quot;-&quot;??_-;_-@_-"/>
    <numFmt numFmtId="43" formatCode="_-* #,##0.00_-;\-* #,##0.00_-;_-* &quot;-&quot;??_-;_-@_-"/>
    <numFmt numFmtId="164" formatCode="_-[$Q-100A]* #,##0.00_-;\-[$Q-100A]* #,##0.00_-;_-[$Q-100A]* &quot;-&quot;??_-;_-@_-"/>
  </numFmts>
  <fonts count="7" x14ac:knownFonts="1">
    <font>
      <sz val="11"/>
      <color theme="1"/>
      <name val="Calibri"/>
      <family val="2"/>
      <scheme val="minor"/>
    </font>
    <font>
      <sz val="11"/>
      <color theme="1"/>
      <name val="Calibri"/>
      <family val="2"/>
      <scheme val="minor"/>
    </font>
    <font>
      <b/>
      <sz val="9"/>
      <color theme="1"/>
      <name val="Arial"/>
      <family val="2"/>
    </font>
    <font>
      <sz val="9"/>
      <color theme="1"/>
      <name val="Arial"/>
      <family val="2"/>
    </font>
    <font>
      <b/>
      <u/>
      <sz val="14"/>
      <color theme="1"/>
      <name val="Arial"/>
      <family val="2"/>
    </font>
    <font>
      <b/>
      <sz val="10"/>
      <color theme="1"/>
      <name val="Arial"/>
      <family val="2"/>
    </font>
    <font>
      <sz val="10"/>
      <color theme="1"/>
      <name val="Arial"/>
      <family val="2"/>
    </font>
  </fonts>
  <fills count="4">
    <fill>
      <patternFill patternType="none"/>
    </fill>
    <fill>
      <patternFill patternType="gray125"/>
    </fill>
    <fill>
      <patternFill patternType="solid">
        <fgColor rgb="FFFFFFFF"/>
        <bgColor indexed="64"/>
      </patternFill>
    </fill>
    <fill>
      <patternFill patternType="solid">
        <fgColor rgb="FFA6A6A6"/>
        <bgColor indexed="64"/>
      </patternFill>
    </fill>
  </fills>
  <borders count="12">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50">
    <xf numFmtId="0" fontId="0" fillId="0" borderId="0" xfId="0"/>
    <xf numFmtId="0" fontId="2" fillId="0" borderId="7" xfId="0" applyFont="1" applyBorder="1" applyAlignment="1">
      <alignment horizontal="center" vertical="center" wrapText="1"/>
    </xf>
    <xf numFmtId="0" fontId="3" fillId="0" borderId="7" xfId="0" applyFont="1" applyBorder="1" applyAlignment="1">
      <alignment horizontal="center" vertical="center" wrapText="1"/>
    </xf>
    <xf numFmtId="0" fontId="3" fillId="0" borderId="0" xfId="0" applyFont="1"/>
    <xf numFmtId="0" fontId="2" fillId="0" borderId="0" xfId="0" applyFont="1" applyAlignment="1">
      <alignment horizontal="center" vertical="center"/>
    </xf>
    <xf numFmtId="0" fontId="5" fillId="0" borderId="0" xfId="0" applyFont="1" applyAlignment="1">
      <alignment horizontal="center" vertical="center"/>
    </xf>
    <xf numFmtId="0" fontId="6" fillId="0" borderId="0" xfId="0" applyFont="1"/>
    <xf numFmtId="0" fontId="5" fillId="0" borderId="3" xfId="0" applyFont="1" applyBorder="1" applyAlignment="1">
      <alignment vertical="center"/>
    </xf>
    <xf numFmtId="0" fontId="5" fillId="2" borderId="0" xfId="0" applyFont="1" applyFill="1" applyAlignment="1">
      <alignment horizontal="center" vertical="center" wrapText="1"/>
    </xf>
    <xf numFmtId="0" fontId="5" fillId="0" borderId="0" xfId="0" applyFont="1" applyAlignment="1">
      <alignment horizontal="center" vertical="center" wrapText="1"/>
    </xf>
    <xf numFmtId="0" fontId="5" fillId="3" borderId="7" xfId="0" applyFont="1" applyFill="1" applyBorder="1" applyAlignment="1">
      <alignment horizontal="center" vertical="center" wrapText="1"/>
    </xf>
    <xf numFmtId="0" fontId="6" fillId="0" borderId="7" xfId="0" applyFont="1" applyBorder="1" applyAlignment="1">
      <alignment horizontal="center" vertical="center" wrapText="1"/>
    </xf>
    <xf numFmtId="0" fontId="6" fillId="0" borderId="7" xfId="0" applyFont="1" applyBorder="1" applyAlignment="1">
      <alignment vertical="center" wrapText="1"/>
    </xf>
    <xf numFmtId="164" fontId="6" fillId="0" borderId="7" xfId="2" applyNumberFormat="1" applyFont="1" applyFill="1" applyBorder="1" applyAlignment="1">
      <alignment vertical="center" wrapText="1"/>
    </xf>
    <xf numFmtId="164" fontId="6" fillId="0" borderId="7" xfId="1" applyNumberFormat="1" applyFont="1" applyFill="1" applyBorder="1" applyAlignment="1">
      <alignment vertical="center" wrapText="1"/>
    </xf>
    <xf numFmtId="164" fontId="6" fillId="0" borderId="1" xfId="1" applyNumberFormat="1" applyFont="1" applyFill="1" applyBorder="1" applyAlignment="1">
      <alignment vertical="center" wrapText="1"/>
    </xf>
    <xf numFmtId="0" fontId="5" fillId="0" borderId="7" xfId="0" applyFont="1" applyBorder="1" applyAlignment="1">
      <alignment horizontal="center" vertical="center" wrapText="1"/>
    </xf>
    <xf numFmtId="44" fontId="6" fillId="0" borderId="11" xfId="2" applyFont="1" applyBorder="1" applyAlignment="1">
      <alignment vertical="center" wrapText="1"/>
    </xf>
    <xf numFmtId="0" fontId="6" fillId="0" borderId="0" xfId="0" applyFont="1" applyAlignment="1">
      <alignment vertical="center"/>
    </xf>
    <xf numFmtId="0" fontId="5" fillId="0" borderId="0" xfId="0" applyFont="1" applyAlignment="1">
      <alignment vertical="center"/>
    </xf>
    <xf numFmtId="0" fontId="6" fillId="0" borderId="0" xfId="0" applyFont="1" applyAlignment="1">
      <alignment vertical="center" wrapText="1"/>
    </xf>
    <xf numFmtId="0" fontId="6" fillId="0" borderId="0" xfId="0" applyFont="1" applyAlignment="1">
      <alignment horizontal="left" vertical="center" wrapText="1"/>
    </xf>
    <xf numFmtId="0" fontId="5" fillId="0" borderId="0" xfId="0" applyFont="1" applyAlignment="1">
      <alignment horizontal="center" vertical="center"/>
    </xf>
    <xf numFmtId="0" fontId="5" fillId="0" borderId="0" xfId="0" applyFont="1" applyAlignment="1">
      <alignment horizontal="center" vertical="center"/>
    </xf>
    <xf numFmtId="43" fontId="6" fillId="0" borderId="9" xfId="1" applyFont="1" applyBorder="1" applyAlignment="1">
      <alignment horizontal="center" vertical="center" wrapText="1"/>
    </xf>
    <xf numFmtId="43" fontId="6" fillId="0" borderId="10" xfId="1" applyFont="1" applyBorder="1" applyAlignment="1">
      <alignment horizontal="center" vertical="center" wrapText="1"/>
    </xf>
    <xf numFmtId="0" fontId="6" fillId="0" borderId="0" xfId="0" applyFont="1" applyAlignment="1">
      <alignment horizontal="left" vertical="center" wrapText="1"/>
    </xf>
    <xf numFmtId="43" fontId="6" fillId="0" borderId="2" xfId="1" applyFont="1" applyFill="1" applyBorder="1" applyAlignment="1">
      <alignment horizontal="center" vertical="center" wrapText="1"/>
    </xf>
    <xf numFmtId="43" fontId="6" fillId="0" borderId="4" xfId="1" applyFont="1" applyFill="1" applyBorder="1" applyAlignment="1">
      <alignment horizontal="center" vertical="center" wrapText="1"/>
    </xf>
    <xf numFmtId="43" fontId="6" fillId="0" borderId="2" xfId="1" applyFont="1" applyBorder="1" applyAlignment="1">
      <alignment horizontal="center" vertical="center" wrapText="1"/>
    </xf>
    <xf numFmtId="43" fontId="6" fillId="0" borderId="4" xfId="1" applyFont="1" applyBorder="1" applyAlignment="1">
      <alignment horizontal="center" vertical="center" wrapText="1"/>
    </xf>
    <xf numFmtId="0" fontId="5" fillId="0" borderId="8" xfId="0" applyFont="1" applyBorder="1" applyAlignment="1">
      <alignment horizontal="center" vertical="center"/>
    </xf>
    <xf numFmtId="0" fontId="5" fillId="0" borderId="3" xfId="0" applyFont="1" applyBorder="1" applyAlignment="1">
      <alignment horizontal="center" vertical="center" wrapText="1"/>
    </xf>
    <xf numFmtId="0" fontId="5" fillId="0" borderId="3" xfId="0" applyFont="1" applyBorder="1" applyAlignment="1">
      <alignment horizontal="center" vertical="center"/>
    </xf>
    <xf numFmtId="0" fontId="5" fillId="2" borderId="0" xfId="0" applyFont="1" applyFill="1" applyAlignment="1">
      <alignment horizontal="center" vertical="center" wrapText="1"/>
    </xf>
    <xf numFmtId="0" fontId="2" fillId="0" borderId="1" xfId="0" applyFont="1" applyBorder="1" applyAlignment="1">
      <alignment vertical="center" wrapText="1"/>
    </xf>
    <xf numFmtId="0" fontId="2" fillId="0" borderId="5" xfId="0" applyFont="1" applyBorder="1" applyAlignment="1">
      <alignment vertical="center" wrapText="1"/>
    </xf>
    <xf numFmtId="0" fontId="2" fillId="0" borderId="6" xfId="0" applyFont="1" applyBorder="1" applyAlignment="1">
      <alignmen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4" fillId="0" borderId="0" xfId="0" applyFont="1" applyAlignment="1">
      <alignment horizontal="center" vertical="center"/>
    </xf>
    <xf numFmtId="0" fontId="5" fillId="3" borderId="2"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7" xfId="0" applyFont="1" applyFill="1" applyBorder="1" applyAlignment="1">
      <alignment horizontal="center" vertical="center" wrapText="1"/>
    </xf>
  </cellXfs>
  <cellStyles count="3">
    <cellStyle name="Millares" xfId="1" builtinId="3"/>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38100</xdr:colOff>
      <xdr:row>0</xdr:row>
      <xdr:rowOff>47625</xdr:rowOff>
    </xdr:from>
    <xdr:to>
      <xdr:col>0</xdr:col>
      <xdr:colOff>447675</xdr:colOff>
      <xdr:row>2</xdr:row>
      <xdr:rowOff>123825</xdr:rowOff>
    </xdr:to>
    <xdr:pic>
      <xdr:nvPicPr>
        <xdr:cNvPr id="2" name="0 Imagen">
          <a:extLst>
            <a:ext uri="{FF2B5EF4-FFF2-40B4-BE49-F238E27FC236}">
              <a16:creationId xmlns:a16="http://schemas.microsoft.com/office/drawing/2014/main" id="{304945C8-8CD9-4E8A-B393-78977AB20C3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47625"/>
          <a:ext cx="409575" cy="590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A4BF07-B740-4499-852B-3305FFD73F7A}">
  <dimension ref="A1:L59"/>
  <sheetViews>
    <sheetView tabSelected="1" zoomScaleNormal="100" workbookViewId="0">
      <selection activeCell="A9" sqref="A9"/>
    </sheetView>
  </sheetViews>
  <sheetFormatPr baseColWidth="10" defaultRowHeight="15" x14ac:dyDescent="0.25"/>
  <cols>
    <col min="1" max="1" width="11.5703125" customWidth="1"/>
    <col min="2" max="2" width="35.85546875" customWidth="1"/>
    <col min="3" max="8" width="12.140625" customWidth="1"/>
    <col min="9" max="9" width="25.5703125" customWidth="1"/>
  </cols>
  <sheetData>
    <row r="1" spans="1:12" ht="15" customHeight="1" x14ac:dyDescent="0.25">
      <c r="A1" s="35"/>
      <c r="B1" s="38" t="s">
        <v>0</v>
      </c>
      <c r="C1" s="39"/>
      <c r="D1" s="39"/>
      <c r="E1" s="39"/>
      <c r="F1" s="39"/>
      <c r="G1" s="39"/>
      <c r="H1" s="39"/>
      <c r="I1" s="40"/>
    </row>
    <row r="2" spans="1:12" ht="25.5" customHeight="1" x14ac:dyDescent="0.25">
      <c r="A2" s="36"/>
      <c r="B2" s="41" t="s">
        <v>1</v>
      </c>
      <c r="C2" s="42"/>
      <c r="D2" s="42"/>
      <c r="E2" s="42"/>
      <c r="F2" s="42"/>
      <c r="G2" s="42"/>
      <c r="H2" s="42"/>
      <c r="I2" s="43"/>
    </row>
    <row r="3" spans="1:12" ht="15.75" customHeight="1" x14ac:dyDescent="0.25">
      <c r="A3" s="37"/>
      <c r="B3" s="41" t="s">
        <v>2</v>
      </c>
      <c r="C3" s="42"/>
      <c r="D3" s="42"/>
      <c r="E3" s="43"/>
      <c r="F3" s="44" t="s">
        <v>3</v>
      </c>
      <c r="G3" s="45"/>
      <c r="H3" s="1" t="s">
        <v>4</v>
      </c>
      <c r="I3" s="2" t="s">
        <v>5</v>
      </c>
    </row>
    <row r="4" spans="1:12" x14ac:dyDescent="0.25">
      <c r="A4" s="3"/>
      <c r="B4" s="3"/>
      <c r="C4" s="3"/>
      <c r="D4" s="3"/>
      <c r="E4" s="3"/>
      <c r="F4" s="3"/>
      <c r="G4" s="3"/>
      <c r="H4" s="3"/>
      <c r="I4" s="3"/>
    </row>
    <row r="5" spans="1:12" ht="18" x14ac:dyDescent="0.25">
      <c r="A5" s="46" t="s">
        <v>6</v>
      </c>
      <c r="B5" s="46"/>
      <c r="C5" s="46"/>
      <c r="D5" s="46"/>
      <c r="E5" s="46"/>
      <c r="F5" s="46"/>
      <c r="G5" s="46"/>
      <c r="H5" s="46"/>
      <c r="I5" s="46"/>
    </row>
    <row r="6" spans="1:12" x14ac:dyDescent="0.25">
      <c r="A6" s="4"/>
      <c r="B6" s="3"/>
      <c r="C6" s="3"/>
      <c r="D6" s="3"/>
      <c r="E6" s="3"/>
      <c r="F6" s="3"/>
      <c r="G6" s="3"/>
      <c r="H6" s="3"/>
      <c r="I6" s="3"/>
    </row>
    <row r="7" spans="1:12" s="6" customFormat="1" ht="21.75" customHeight="1" x14ac:dyDescent="0.2">
      <c r="A7" s="5" t="s">
        <v>7</v>
      </c>
      <c r="B7" s="31" t="s">
        <v>8</v>
      </c>
      <c r="C7" s="31"/>
      <c r="D7" s="31"/>
      <c r="E7" s="31"/>
      <c r="F7" s="31"/>
      <c r="G7" s="31"/>
      <c r="H7" s="31"/>
      <c r="I7" s="31"/>
    </row>
    <row r="8" spans="1:12" s="6" customFormat="1" ht="21.75" customHeight="1" x14ac:dyDescent="0.2">
      <c r="A8" s="22" t="s">
        <v>51</v>
      </c>
      <c r="B8" s="32" t="s">
        <v>50</v>
      </c>
      <c r="C8" s="32"/>
      <c r="D8" s="32"/>
      <c r="E8" s="32"/>
      <c r="F8" s="32"/>
      <c r="G8" s="32"/>
      <c r="H8" s="32"/>
      <c r="I8" s="32"/>
    </row>
    <row r="9" spans="1:12" s="6" customFormat="1" ht="41.25" customHeight="1" x14ac:dyDescent="0.2">
      <c r="A9" s="5" t="s">
        <v>47</v>
      </c>
      <c r="B9" s="32" t="s">
        <v>49</v>
      </c>
      <c r="C9" s="32"/>
      <c r="D9" s="32"/>
      <c r="E9" s="32"/>
      <c r="F9" s="32"/>
      <c r="G9" s="32"/>
      <c r="H9" s="32"/>
      <c r="I9" s="32"/>
    </row>
    <row r="10" spans="1:12" s="6" customFormat="1" ht="21.75" customHeight="1" x14ac:dyDescent="0.2">
      <c r="A10" s="5" t="s">
        <v>9</v>
      </c>
      <c r="B10" s="7" t="s">
        <v>10</v>
      </c>
      <c r="C10" s="5" t="s">
        <v>11</v>
      </c>
      <c r="D10" s="33" t="s">
        <v>12</v>
      </c>
      <c r="E10" s="33"/>
      <c r="F10" s="33"/>
      <c r="G10" s="33"/>
      <c r="H10" s="5" t="s">
        <v>13</v>
      </c>
      <c r="I10" s="7">
        <v>8</v>
      </c>
    </row>
    <row r="11" spans="1:12" s="6" customFormat="1" ht="12.75" x14ac:dyDescent="0.2">
      <c r="A11" s="8"/>
      <c r="B11" s="8"/>
      <c r="C11" s="34"/>
      <c r="D11" s="34"/>
      <c r="E11" s="34"/>
      <c r="F11" s="8"/>
      <c r="G11" s="34"/>
      <c r="H11" s="34"/>
      <c r="I11" s="8"/>
    </row>
    <row r="12" spans="1:12" s="6" customFormat="1" ht="12.75" x14ac:dyDescent="0.2">
      <c r="A12" s="9"/>
      <c r="B12" s="9"/>
      <c r="C12" s="34"/>
      <c r="D12" s="34"/>
      <c r="E12" s="34"/>
      <c r="F12" s="8"/>
      <c r="G12" s="8"/>
      <c r="H12" s="8"/>
      <c r="I12" s="8"/>
    </row>
    <row r="13" spans="1:12" s="6" customFormat="1" ht="29.25" customHeight="1" x14ac:dyDescent="0.2">
      <c r="A13" s="10" t="s">
        <v>14</v>
      </c>
      <c r="B13" s="10" t="s">
        <v>15</v>
      </c>
      <c r="C13" s="47" t="s">
        <v>16</v>
      </c>
      <c r="D13" s="48"/>
      <c r="E13" s="49" t="s">
        <v>17</v>
      </c>
      <c r="F13" s="49"/>
      <c r="G13" s="49" t="s">
        <v>18</v>
      </c>
      <c r="H13" s="49"/>
      <c r="I13" s="10" t="s">
        <v>19</v>
      </c>
    </row>
    <row r="14" spans="1:12" s="6" customFormat="1" ht="24.75" customHeight="1" x14ac:dyDescent="0.2">
      <c r="A14" s="11">
        <v>1</v>
      </c>
      <c r="B14" s="12" t="s">
        <v>20</v>
      </c>
      <c r="C14" s="27">
        <v>53029.599999999999</v>
      </c>
      <c r="D14" s="28"/>
      <c r="E14" s="29">
        <v>16048.4</v>
      </c>
      <c r="F14" s="30"/>
      <c r="G14" s="29">
        <v>8412</v>
      </c>
      <c r="H14" s="30"/>
      <c r="I14" s="13">
        <v>77490</v>
      </c>
      <c r="L14" s="6" t="s">
        <v>21</v>
      </c>
    </row>
    <row r="15" spans="1:12" s="6" customFormat="1" ht="24.75" customHeight="1" x14ac:dyDescent="0.2">
      <c r="A15" s="11">
        <v>2</v>
      </c>
      <c r="B15" s="12" t="s">
        <v>22</v>
      </c>
      <c r="C15" s="27">
        <v>1892.33</v>
      </c>
      <c r="D15" s="28"/>
      <c r="E15" s="29"/>
      <c r="F15" s="30"/>
      <c r="G15" s="29"/>
      <c r="H15" s="30"/>
      <c r="I15" s="14">
        <v>1892.33</v>
      </c>
    </row>
    <row r="16" spans="1:12" s="6" customFormat="1" ht="24.75" customHeight="1" x14ac:dyDescent="0.2">
      <c r="A16" s="11">
        <v>3</v>
      </c>
      <c r="B16" s="12" t="s">
        <v>23</v>
      </c>
      <c r="C16" s="27">
        <v>10372.370000000001</v>
      </c>
      <c r="D16" s="28"/>
      <c r="E16" s="29"/>
      <c r="F16" s="30"/>
      <c r="G16" s="29"/>
      <c r="H16" s="30"/>
      <c r="I16" s="14">
        <f>C16+E16+G16</f>
        <v>10372.370000000001</v>
      </c>
    </row>
    <row r="17" spans="1:9" s="6" customFormat="1" ht="24.75" customHeight="1" x14ac:dyDescent="0.2">
      <c r="A17" s="11">
        <v>4</v>
      </c>
      <c r="B17" s="12" t="s">
        <v>24</v>
      </c>
      <c r="C17" s="27">
        <v>13805.87</v>
      </c>
      <c r="D17" s="28"/>
      <c r="E17" s="29"/>
      <c r="F17" s="30"/>
      <c r="G17" s="29"/>
      <c r="H17" s="30"/>
      <c r="I17" s="14">
        <v>13805.87</v>
      </c>
    </row>
    <row r="18" spans="1:9" s="6" customFormat="1" ht="24.75" customHeight="1" x14ac:dyDescent="0.2">
      <c r="A18" s="11">
        <v>5</v>
      </c>
      <c r="B18" s="12" t="s">
        <v>25</v>
      </c>
      <c r="C18" s="27"/>
      <c r="D18" s="28"/>
      <c r="E18" s="29"/>
      <c r="F18" s="30"/>
      <c r="G18" s="29"/>
      <c r="H18" s="30"/>
      <c r="I18" s="14"/>
    </row>
    <row r="19" spans="1:9" s="6" customFormat="1" ht="24.75" customHeight="1" x14ac:dyDescent="0.2">
      <c r="A19" s="11">
        <v>6</v>
      </c>
      <c r="B19" s="12" t="s">
        <v>26</v>
      </c>
      <c r="C19" s="27"/>
      <c r="D19" s="28"/>
      <c r="E19" s="29"/>
      <c r="F19" s="30"/>
      <c r="G19" s="29"/>
      <c r="H19" s="30"/>
      <c r="I19" s="14"/>
    </row>
    <row r="20" spans="1:9" s="6" customFormat="1" ht="24.75" customHeight="1" x14ac:dyDescent="0.2">
      <c r="A20" s="11">
        <v>7</v>
      </c>
      <c r="B20" s="12" t="s">
        <v>27</v>
      </c>
      <c r="C20" s="27"/>
      <c r="D20" s="28"/>
      <c r="E20" s="29"/>
      <c r="F20" s="30"/>
      <c r="G20" s="29"/>
      <c r="H20" s="30"/>
      <c r="I20" s="14"/>
    </row>
    <row r="21" spans="1:9" s="6" customFormat="1" ht="24.75" customHeight="1" x14ac:dyDescent="0.2">
      <c r="A21" s="11">
        <v>8</v>
      </c>
      <c r="B21" s="12" t="s">
        <v>28</v>
      </c>
      <c r="C21" s="27"/>
      <c r="D21" s="28"/>
      <c r="E21" s="29"/>
      <c r="F21" s="30"/>
      <c r="G21" s="29"/>
      <c r="H21" s="30"/>
      <c r="I21" s="14"/>
    </row>
    <row r="22" spans="1:9" s="6" customFormat="1" ht="24.75" customHeight="1" x14ac:dyDescent="0.2">
      <c r="A22" s="11">
        <v>9</v>
      </c>
      <c r="B22" s="12" t="s">
        <v>29</v>
      </c>
      <c r="C22" s="27">
        <v>625.1</v>
      </c>
      <c r="D22" s="28"/>
      <c r="E22" s="29"/>
      <c r="F22" s="30"/>
      <c r="G22" s="29"/>
      <c r="H22" s="30"/>
      <c r="I22" s="14">
        <v>625.1</v>
      </c>
    </row>
    <row r="23" spans="1:9" s="6" customFormat="1" ht="24.75" customHeight="1" x14ac:dyDescent="0.2">
      <c r="A23" s="11">
        <v>10</v>
      </c>
      <c r="B23" s="12" t="s">
        <v>30</v>
      </c>
      <c r="C23" s="27"/>
      <c r="D23" s="28"/>
      <c r="E23" s="29"/>
      <c r="F23" s="30"/>
      <c r="G23" s="29"/>
      <c r="H23" s="30"/>
      <c r="I23" s="14"/>
    </row>
    <row r="24" spans="1:9" s="6" customFormat="1" ht="24.75" customHeight="1" x14ac:dyDescent="0.2">
      <c r="A24" s="11">
        <v>11</v>
      </c>
      <c r="B24" s="12" t="s">
        <v>31</v>
      </c>
      <c r="C24" s="27">
        <v>114404.67</v>
      </c>
      <c r="D24" s="28"/>
      <c r="E24" s="29">
        <v>22818.04</v>
      </c>
      <c r="F24" s="30"/>
      <c r="G24" s="29">
        <v>18149.349999999999</v>
      </c>
      <c r="H24" s="30"/>
      <c r="I24" s="14">
        <f>C24+E24+G24</f>
        <v>155372.06</v>
      </c>
    </row>
    <row r="25" spans="1:9" s="6" customFormat="1" ht="24.75" customHeight="1" x14ac:dyDescent="0.2">
      <c r="A25" s="11">
        <v>12</v>
      </c>
      <c r="B25" s="12" t="s">
        <v>32</v>
      </c>
      <c r="C25" s="27">
        <v>11504.895</v>
      </c>
      <c r="D25" s="28"/>
      <c r="E25" s="29"/>
      <c r="F25" s="30"/>
      <c r="G25" s="29"/>
      <c r="H25" s="30"/>
      <c r="I25" s="14">
        <v>11504.895</v>
      </c>
    </row>
    <row r="26" spans="1:9" s="6" customFormat="1" ht="24.75" customHeight="1" x14ac:dyDescent="0.2">
      <c r="A26" s="11">
        <v>13</v>
      </c>
      <c r="B26" s="12" t="s">
        <v>33</v>
      </c>
      <c r="C26" s="27">
        <v>3451.4684999999999</v>
      </c>
      <c r="D26" s="28"/>
      <c r="E26" s="29"/>
      <c r="F26" s="30"/>
      <c r="G26" s="29"/>
      <c r="H26" s="30"/>
      <c r="I26" s="14">
        <v>3451.4684999999999</v>
      </c>
    </row>
    <row r="27" spans="1:9" s="6" customFormat="1" ht="24.75" customHeight="1" x14ac:dyDescent="0.2">
      <c r="A27" s="11">
        <v>14</v>
      </c>
      <c r="B27" s="12" t="s">
        <v>34</v>
      </c>
      <c r="C27" s="27"/>
      <c r="D27" s="28"/>
      <c r="E27" s="29"/>
      <c r="F27" s="30"/>
      <c r="G27" s="29"/>
      <c r="H27" s="30"/>
      <c r="I27" s="14"/>
    </row>
    <row r="28" spans="1:9" s="6" customFormat="1" ht="24.75" customHeight="1" x14ac:dyDescent="0.2">
      <c r="A28" s="11">
        <v>15</v>
      </c>
      <c r="B28" s="12" t="s">
        <v>35</v>
      </c>
      <c r="C28" s="27"/>
      <c r="D28" s="28"/>
      <c r="E28" s="29">
        <v>2045.31</v>
      </c>
      <c r="F28" s="30"/>
      <c r="G28" s="29">
        <v>1022.656667</v>
      </c>
      <c r="H28" s="30"/>
      <c r="I28" s="14">
        <f>E28+G28</f>
        <v>3067.9666669999997</v>
      </c>
    </row>
    <row r="29" spans="1:9" s="6" customFormat="1" ht="24.75" customHeight="1" x14ac:dyDescent="0.2">
      <c r="A29" s="11">
        <v>16</v>
      </c>
      <c r="B29" s="12" t="s">
        <v>36</v>
      </c>
      <c r="C29" s="27">
        <v>3451.4684999999999</v>
      </c>
      <c r="D29" s="28"/>
      <c r="E29" s="29"/>
      <c r="F29" s="30"/>
      <c r="G29" s="29"/>
      <c r="H29" s="30"/>
      <c r="I29" s="14">
        <v>3451.4684999999999</v>
      </c>
    </row>
    <row r="30" spans="1:9" s="6" customFormat="1" ht="24.75" customHeight="1" x14ac:dyDescent="0.2">
      <c r="A30" s="11">
        <v>17</v>
      </c>
      <c r="B30" s="12" t="s">
        <v>37</v>
      </c>
      <c r="C30" s="27">
        <v>39760.917119999998</v>
      </c>
      <c r="D30" s="28"/>
      <c r="E30" s="29"/>
      <c r="F30" s="30"/>
      <c r="G30" s="29"/>
      <c r="H30" s="30"/>
      <c r="I30" s="14">
        <v>39760.92</v>
      </c>
    </row>
    <row r="31" spans="1:9" s="6" customFormat="1" ht="24.75" customHeight="1" x14ac:dyDescent="0.2">
      <c r="A31" s="11">
        <v>18</v>
      </c>
      <c r="B31" s="12" t="s">
        <v>38</v>
      </c>
      <c r="C31" s="27">
        <v>13407.03764</v>
      </c>
      <c r="D31" s="28"/>
      <c r="E31" s="29"/>
      <c r="F31" s="30"/>
      <c r="G31" s="29"/>
      <c r="H31" s="30"/>
      <c r="I31" s="13">
        <v>13407.03764</v>
      </c>
    </row>
    <row r="32" spans="1:9" s="6" customFormat="1" ht="24.75" customHeight="1" x14ac:dyDescent="0.2">
      <c r="A32" s="11">
        <v>19</v>
      </c>
      <c r="B32" s="12" t="s">
        <v>39</v>
      </c>
      <c r="C32" s="27">
        <v>6626.81952</v>
      </c>
      <c r="D32" s="28"/>
      <c r="E32" s="29"/>
      <c r="F32" s="30"/>
      <c r="G32" s="29"/>
      <c r="H32" s="30"/>
      <c r="I32" s="14">
        <v>6626.81952</v>
      </c>
    </row>
    <row r="33" spans="1:9" s="6" customFormat="1" ht="24.75" customHeight="1" x14ac:dyDescent="0.2">
      <c r="A33" s="11">
        <v>20</v>
      </c>
      <c r="B33" s="12" t="s">
        <v>40</v>
      </c>
      <c r="C33" s="27">
        <v>3190.6908800000001</v>
      </c>
      <c r="D33" s="28"/>
      <c r="E33" s="29"/>
      <c r="F33" s="30"/>
      <c r="G33" s="29"/>
      <c r="H33" s="30"/>
      <c r="I33" s="14">
        <v>3190.6908800000001</v>
      </c>
    </row>
    <row r="34" spans="1:9" s="6" customFormat="1" ht="24.75" customHeight="1" x14ac:dyDescent="0.2">
      <c r="A34" s="11">
        <v>21</v>
      </c>
      <c r="B34" s="12" t="s">
        <v>41</v>
      </c>
      <c r="C34" s="27">
        <v>3067.9720000000002</v>
      </c>
      <c r="D34" s="28"/>
      <c r="E34" s="29"/>
      <c r="F34" s="30"/>
      <c r="G34" s="29"/>
      <c r="H34" s="30"/>
      <c r="I34" s="14">
        <v>3067.9720000000002</v>
      </c>
    </row>
    <row r="35" spans="1:9" s="6" customFormat="1" ht="24.75" customHeight="1" x14ac:dyDescent="0.2">
      <c r="A35" s="11">
        <v>22</v>
      </c>
      <c r="B35" s="12" t="s">
        <v>42</v>
      </c>
      <c r="C35" s="27">
        <v>1917.4825000000001</v>
      </c>
      <c r="D35" s="28"/>
      <c r="E35" s="29"/>
      <c r="F35" s="30"/>
      <c r="G35" s="29"/>
      <c r="H35" s="30"/>
      <c r="I35" s="14">
        <v>1917.4825000000001</v>
      </c>
    </row>
    <row r="36" spans="1:9" s="6" customFormat="1" ht="24.75" customHeight="1" x14ac:dyDescent="0.2">
      <c r="A36" s="11">
        <v>23</v>
      </c>
      <c r="B36" s="12" t="s">
        <v>43</v>
      </c>
      <c r="C36" s="27">
        <v>1895</v>
      </c>
      <c r="D36" s="28"/>
      <c r="E36" s="29">
        <v>595</v>
      </c>
      <c r="F36" s="30"/>
      <c r="G36" s="29"/>
      <c r="H36" s="30"/>
      <c r="I36" s="15">
        <f>C36+E36</f>
        <v>2490</v>
      </c>
    </row>
    <row r="37" spans="1:9" s="6" customFormat="1" ht="24.75" customHeight="1" x14ac:dyDescent="0.2">
      <c r="A37" s="11">
        <v>24</v>
      </c>
      <c r="B37" s="12" t="s">
        <v>44</v>
      </c>
      <c r="C37" s="27">
        <v>383.49650000000003</v>
      </c>
      <c r="D37" s="28"/>
      <c r="E37" s="29"/>
      <c r="F37" s="30"/>
      <c r="G37" s="29"/>
      <c r="H37" s="30"/>
      <c r="I37" s="15">
        <v>383.49650000000003</v>
      </c>
    </row>
    <row r="38" spans="1:9" s="6" customFormat="1" ht="24.75" customHeight="1" x14ac:dyDescent="0.2">
      <c r="A38" s="11">
        <v>25</v>
      </c>
      <c r="B38" s="12" t="s">
        <v>45</v>
      </c>
      <c r="C38" s="27">
        <v>8366.9</v>
      </c>
      <c r="D38" s="28"/>
      <c r="E38" s="29">
        <v>1630.6</v>
      </c>
      <c r="F38" s="30"/>
      <c r="G38" s="29">
        <v>1029.2</v>
      </c>
      <c r="H38" s="30"/>
      <c r="I38" s="15">
        <f>C38+E38+G38</f>
        <v>11026.7</v>
      </c>
    </row>
    <row r="39" spans="1:9" s="6" customFormat="1" ht="24.75" customHeight="1" thickBot="1" x14ac:dyDescent="0.25">
      <c r="A39" s="11"/>
      <c r="B39" s="16" t="s">
        <v>46</v>
      </c>
      <c r="C39" s="24">
        <f>SUM(C14:D38)</f>
        <v>291154.08816000004</v>
      </c>
      <c r="D39" s="25"/>
      <c r="E39" s="24">
        <f>SUM(E14:F35)</f>
        <v>40911.75</v>
      </c>
      <c r="F39" s="25"/>
      <c r="G39" s="24">
        <f>SUM(G14:H37)</f>
        <v>27584.006666999998</v>
      </c>
      <c r="H39" s="25"/>
      <c r="I39" s="17">
        <f>SUM(I14:I38)</f>
        <v>362904.64770700003</v>
      </c>
    </row>
    <row r="40" spans="1:9" s="6" customFormat="1" ht="13.5" thickTop="1" x14ac:dyDescent="0.2">
      <c r="A40" s="18"/>
    </row>
    <row r="41" spans="1:9" s="6" customFormat="1" ht="12.75" x14ac:dyDescent="0.2">
      <c r="A41" s="19" t="s">
        <v>48</v>
      </c>
      <c r="C41" s="20"/>
    </row>
    <row r="42" spans="1:9" s="6" customFormat="1" ht="12.75" x14ac:dyDescent="0.2">
      <c r="B42" s="26"/>
      <c r="C42" s="26"/>
      <c r="D42" s="26"/>
      <c r="E42" s="26"/>
      <c r="F42" s="26"/>
      <c r="G42" s="26"/>
      <c r="H42" s="26"/>
      <c r="I42" s="26"/>
    </row>
    <row r="43" spans="1:9" s="6" customFormat="1" ht="12.75" x14ac:dyDescent="0.2">
      <c r="B43" s="26"/>
      <c r="C43" s="26"/>
      <c r="D43" s="26"/>
      <c r="E43" s="26"/>
      <c r="F43" s="26"/>
      <c r="G43" s="26"/>
      <c r="H43" s="26"/>
      <c r="I43" s="26"/>
    </row>
    <row r="44" spans="1:9" s="6" customFormat="1" ht="12.75" x14ac:dyDescent="0.2">
      <c r="B44" s="21"/>
      <c r="C44" s="21"/>
      <c r="D44" s="21"/>
      <c r="E44" s="21"/>
      <c r="F44" s="21"/>
      <c r="G44" s="21"/>
      <c r="H44" s="21"/>
      <c r="I44" s="21"/>
    </row>
    <row r="45" spans="1:9" s="6" customFormat="1" ht="12.75" x14ac:dyDescent="0.2">
      <c r="B45" s="21"/>
      <c r="C45" s="21"/>
      <c r="D45" s="21"/>
      <c r="E45" s="21"/>
      <c r="F45" s="21"/>
      <c r="G45" s="21"/>
      <c r="H45" s="21"/>
      <c r="I45" s="21"/>
    </row>
    <row r="46" spans="1:9" s="6" customFormat="1" ht="12.75" x14ac:dyDescent="0.2">
      <c r="B46" s="21"/>
      <c r="C46" s="21"/>
      <c r="D46" s="21"/>
      <c r="E46" s="21"/>
      <c r="F46" s="21"/>
      <c r="G46" s="21"/>
      <c r="H46" s="21"/>
      <c r="I46" s="21"/>
    </row>
    <row r="47" spans="1:9" s="6" customFormat="1" ht="12.75" x14ac:dyDescent="0.2">
      <c r="B47" s="21"/>
      <c r="C47" s="21"/>
      <c r="D47" s="21"/>
      <c r="E47" s="21"/>
      <c r="F47" s="21"/>
      <c r="G47" s="21"/>
      <c r="H47" s="21"/>
      <c r="I47" s="21"/>
    </row>
    <row r="48" spans="1:9" s="6" customFormat="1" ht="12.75" x14ac:dyDescent="0.2">
      <c r="B48" s="21"/>
      <c r="C48" s="21"/>
      <c r="D48" s="21"/>
      <c r="E48" s="21"/>
      <c r="F48" s="21"/>
      <c r="G48" s="21"/>
      <c r="H48" s="21"/>
      <c r="I48" s="21"/>
    </row>
    <row r="49" spans="1:9" s="6" customFormat="1" ht="12.75" x14ac:dyDescent="0.2">
      <c r="A49" s="23"/>
      <c r="B49" s="23"/>
      <c r="C49" s="23"/>
      <c r="E49" s="23"/>
      <c r="F49" s="23"/>
      <c r="G49" s="23"/>
      <c r="H49" s="23"/>
      <c r="I49" s="23"/>
    </row>
    <row r="50" spans="1:9" s="6" customFormat="1" ht="12.75" x14ac:dyDescent="0.2">
      <c r="A50" s="23"/>
      <c r="B50" s="23"/>
      <c r="C50" s="23"/>
      <c r="E50" s="23"/>
      <c r="F50" s="23"/>
      <c r="G50" s="23"/>
      <c r="H50" s="23"/>
      <c r="I50" s="23"/>
    </row>
    <row r="51" spans="1:9" s="6" customFormat="1" ht="12.75" x14ac:dyDescent="0.2">
      <c r="A51" s="23"/>
      <c r="B51" s="23"/>
      <c r="C51" s="23"/>
      <c r="D51" s="19"/>
      <c r="E51" s="23"/>
      <c r="F51" s="23"/>
      <c r="G51" s="23"/>
      <c r="H51" s="23"/>
      <c r="I51" s="23"/>
    </row>
    <row r="52" spans="1:9" s="6" customFormat="1" ht="12.75" x14ac:dyDescent="0.2">
      <c r="A52" s="18"/>
      <c r="E52" s="18"/>
    </row>
    <row r="53" spans="1:9" s="6" customFormat="1" ht="12.75" x14ac:dyDescent="0.2">
      <c r="A53" s="18"/>
      <c r="E53" s="18"/>
    </row>
    <row r="54" spans="1:9" s="6" customFormat="1" ht="12.75" x14ac:dyDescent="0.2">
      <c r="A54" s="18"/>
      <c r="E54" s="18"/>
    </row>
    <row r="55" spans="1:9" s="6" customFormat="1" ht="12.75" x14ac:dyDescent="0.2">
      <c r="A55" s="18"/>
      <c r="E55" s="18"/>
    </row>
    <row r="56" spans="1:9" s="6" customFormat="1" ht="12.75" x14ac:dyDescent="0.2">
      <c r="A56" s="18"/>
      <c r="E56" s="18"/>
    </row>
    <row r="57" spans="1:9" s="6" customFormat="1" ht="12.75" x14ac:dyDescent="0.2">
      <c r="A57" s="23"/>
      <c r="B57" s="23"/>
      <c r="C57" s="23"/>
      <c r="D57" s="23"/>
      <c r="E57" s="23"/>
      <c r="F57" s="23"/>
      <c r="G57" s="23"/>
      <c r="H57" s="23"/>
      <c r="I57" s="23"/>
    </row>
    <row r="58" spans="1:9" s="6" customFormat="1" ht="12.75" x14ac:dyDescent="0.2">
      <c r="A58" s="23"/>
      <c r="B58" s="23"/>
      <c r="C58" s="23"/>
      <c r="D58" s="23"/>
      <c r="E58" s="23"/>
      <c r="F58" s="23"/>
      <c r="G58" s="23"/>
      <c r="H58" s="23"/>
      <c r="I58" s="23"/>
    </row>
    <row r="59" spans="1:9" s="6" customFormat="1" ht="12.75" x14ac:dyDescent="0.2">
      <c r="A59" s="23"/>
      <c r="B59" s="23"/>
      <c r="C59" s="23"/>
      <c r="D59" s="23"/>
      <c r="E59" s="23"/>
      <c r="F59" s="23"/>
      <c r="G59" s="23"/>
      <c r="H59" s="23"/>
      <c r="I59" s="23"/>
    </row>
  </sheetData>
  <mergeCells count="105">
    <mergeCell ref="A1:A3"/>
    <mergeCell ref="B1:I1"/>
    <mergeCell ref="B2:I2"/>
    <mergeCell ref="B3:E3"/>
    <mergeCell ref="F3:G3"/>
    <mergeCell ref="A5:I5"/>
    <mergeCell ref="C13:D13"/>
    <mergeCell ref="E13:F13"/>
    <mergeCell ref="G13:H13"/>
    <mergeCell ref="C14:D14"/>
    <mergeCell ref="E14:F14"/>
    <mergeCell ref="G14:H14"/>
    <mergeCell ref="B7:I7"/>
    <mergeCell ref="B9:I9"/>
    <mergeCell ref="D10:G10"/>
    <mergeCell ref="C11:E11"/>
    <mergeCell ref="G11:H11"/>
    <mergeCell ref="C12:E12"/>
    <mergeCell ref="B8:I8"/>
    <mergeCell ref="C17:D17"/>
    <mergeCell ref="E17:F17"/>
    <mergeCell ref="G17:H17"/>
    <mergeCell ref="C18:D18"/>
    <mergeCell ref="E18:F18"/>
    <mergeCell ref="G18:H18"/>
    <mergeCell ref="C15:D15"/>
    <mergeCell ref="E15:F15"/>
    <mergeCell ref="G15:H15"/>
    <mergeCell ref="C16:D16"/>
    <mergeCell ref="E16:F16"/>
    <mergeCell ref="G16:H16"/>
    <mergeCell ref="C21:D21"/>
    <mergeCell ref="E21:F21"/>
    <mergeCell ref="G21:H21"/>
    <mergeCell ref="C22:D22"/>
    <mergeCell ref="E22:F22"/>
    <mergeCell ref="G22:H22"/>
    <mergeCell ref="C19:D19"/>
    <mergeCell ref="E19:F19"/>
    <mergeCell ref="G19:H19"/>
    <mergeCell ref="C20:D20"/>
    <mergeCell ref="E20:F20"/>
    <mergeCell ref="G20:H20"/>
    <mergeCell ref="C25:D25"/>
    <mergeCell ref="E25:F25"/>
    <mergeCell ref="G25:H25"/>
    <mergeCell ref="C26:D26"/>
    <mergeCell ref="E26:F26"/>
    <mergeCell ref="G26:H26"/>
    <mergeCell ref="C23:D23"/>
    <mergeCell ref="E23:F23"/>
    <mergeCell ref="G23:H23"/>
    <mergeCell ref="C24:D24"/>
    <mergeCell ref="E24:F24"/>
    <mergeCell ref="G24:H24"/>
    <mergeCell ref="C29:D29"/>
    <mergeCell ref="E29:F29"/>
    <mergeCell ref="G29:H29"/>
    <mergeCell ref="C30:D30"/>
    <mergeCell ref="E30:F30"/>
    <mergeCell ref="G30:H30"/>
    <mergeCell ref="C27:D27"/>
    <mergeCell ref="E27:F27"/>
    <mergeCell ref="G27:H27"/>
    <mergeCell ref="C28:D28"/>
    <mergeCell ref="E28:F28"/>
    <mergeCell ref="G28:H28"/>
    <mergeCell ref="C33:D33"/>
    <mergeCell ref="E33:F33"/>
    <mergeCell ref="G33:H33"/>
    <mergeCell ref="C34:D34"/>
    <mergeCell ref="E34:F34"/>
    <mergeCell ref="G34:H34"/>
    <mergeCell ref="C31:D31"/>
    <mergeCell ref="E31:F31"/>
    <mergeCell ref="G31:H31"/>
    <mergeCell ref="C32:D32"/>
    <mergeCell ref="E32:F32"/>
    <mergeCell ref="G32:H32"/>
    <mergeCell ref="C37:D37"/>
    <mergeCell ref="E37:F37"/>
    <mergeCell ref="G37:H37"/>
    <mergeCell ref="C38:D38"/>
    <mergeCell ref="E38:F38"/>
    <mergeCell ref="G38:H38"/>
    <mergeCell ref="C35:D35"/>
    <mergeCell ref="E35:F35"/>
    <mergeCell ref="G35:H35"/>
    <mergeCell ref="C36:D36"/>
    <mergeCell ref="E36:F36"/>
    <mergeCell ref="G36:H36"/>
    <mergeCell ref="A59:I59"/>
    <mergeCell ref="A50:C50"/>
    <mergeCell ref="E50:I50"/>
    <mergeCell ref="A51:C51"/>
    <mergeCell ref="E51:I51"/>
    <mergeCell ref="A57:I57"/>
    <mergeCell ref="A58:I58"/>
    <mergeCell ref="C39:D39"/>
    <mergeCell ref="E39:F39"/>
    <mergeCell ref="G39:H39"/>
    <mergeCell ref="B42:I42"/>
    <mergeCell ref="B43:I43"/>
    <mergeCell ref="A49:C49"/>
    <mergeCell ref="E49:I49"/>
  </mergeCells>
  <pageMargins left="0.7" right="0.7" top="0.75" bottom="0.75" header="0.3" footer="0.3"/>
  <pageSetup scale="62" orientation="portrait" horizontalDpi="0" verticalDpi="0" r:id="rId1"/>
  <colBreaks count="1" manualBreakCount="1">
    <brk id="9"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Vivi</dc:creator>
  <cp:lastModifiedBy>Vivi</cp:lastModifiedBy>
  <cp:lastPrinted>2022-08-24T16:57:59Z</cp:lastPrinted>
  <dcterms:created xsi:type="dcterms:W3CDTF">2022-08-18T16:22:31Z</dcterms:created>
  <dcterms:modified xsi:type="dcterms:W3CDTF">2022-08-24T16:58:27Z</dcterms:modified>
</cp:coreProperties>
</file>